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198" firstSheet="3" activeTab="3"/>
  </bookViews>
  <sheets>
    <sheet name=" ΠΡΟΔΙΑΓΡΑΦΕΣ" sheetId="1" r:id="rId1"/>
    <sheet name="ΠΡΟΥΠΟΛΟΓΙΣΜΟΣ ΓΙΑ ΔΙΑΓΩΝΙΣΜΟ 2" sheetId="2" r:id="rId2"/>
    <sheet name="ΠΡΩΤΟΓΕΝΕΣ  ΔΙΑΓΩΝΙΣΜΟΣ 2020" sheetId="3" r:id="rId3"/>
    <sheet name="ΦΥΛΛΟ ΣΥΜΜΟΡΦΩΣΗΣ" sheetId="4" r:id="rId4"/>
  </sheets>
  <definedNames>
    <definedName name="_xlnm.Print_Area" localSheetId="0">' ΠΡΟΔΙΑΓΡΑΦΕΣ'!$B$1:$D$44</definedName>
  </definedNames>
  <calcPr fullCalcOnLoad="1"/>
</workbook>
</file>

<file path=xl/sharedStrings.xml><?xml version="1.0" encoding="utf-8"?>
<sst xmlns="http://schemas.openxmlformats.org/spreadsheetml/2006/main" count="182" uniqueCount="54">
  <si>
    <t xml:space="preserve">ΠΟΣΟΤΗΤΑ </t>
  </si>
  <si>
    <t>ΧΕΙΡΟΥΡΓΙΚΑ ΕΡΓΑΛΕΙΑ - ΟΡΓΑΝΑ- ΣΥΣΚΕΥΕΣ ΕΝΔΟΣΚΟΠΙΚΩΝ ΕΠΕΜΒΑΣΕΩΝ</t>
  </si>
  <si>
    <t>ΚΩΔΙΚΟΣ ΕΙΔΟΥΣ</t>
  </si>
  <si>
    <t xml:space="preserve"> ΧΕΙΡΟΥΡΓΙΚΑ ΕΡΓΑΛΕΙΑ - ΟΡΓΑΝΑ- ΣΥΣΚΕΥΕΣ ΕΝΔΟΣΚΟΠΙΚΩΝ ΕΠΕΜΒΑΣΕΩΝ CPV 33162200-5</t>
  </si>
  <si>
    <t>ΤΙΜΗ ΧΩΡΙΣ ΦΠΑ ΑΝΑ/ΣΕΤ</t>
  </si>
  <si>
    <t>.Σύστημα τροκάρ  Hasson, διαμέτρου 10mm, με ειδικό μπαλόνι και   σπόγγο για ασφαλή σταθεροποίηση στο κοιλιακό τοίχωμα   με μηχανισμό κλειδώματος και  με ενσωματωμένους μετατροπείς στεγανοποίησης.</t>
  </si>
  <si>
    <t>Ένα σύστημα τροκάρ με άκρο σχήματος V  αμφίπλευρης κοπής  διαμέτρου 5mm που να περιλαμβάνει ένα στυλεό και 2 κάνουλες. Να διαθέτει ατραυματική ασπίδα ασφαλείας που να καλύπτει πλήρως το κόπτον άκρο, ενσωματωμένο μετατροπέα,  εγκάρσιες αύλακες σταθεροποίησης, διπλή εσωτερική βαλβίδα αεροστεγανότητας  και τριπλή βαλβίδα εισόδου- εξόδου- παύσης ροής  CO2.</t>
  </si>
  <si>
    <t>Ένα σύστημα τροκάρ με άκρο σχήματος V αμφίπλευρης κοπής διαμέτρου 5-11 mm που να περιλαμβάνει  ένα στυλεό και μια κάνουλα.  Να διαθέτει ατραυματική ασπίδα ασφαλείας που να καλύπτει πλήρως το  κόπτον άκρο ενσωματωμένο μετατροπέα,  εγκάρσιες αύλακες σταθεροποίησης, διπλή εσωτερική βαλβίδα αεροστεγανότητας  και τριπλή βαλβίδα εισόδου- εξόδου- παύσης ροής  CO2.</t>
  </si>
  <si>
    <t>Αυτόματο ενδοσκοπικό εργαλείο απολίνωσης αγγείων, διαμέτρου 10mm, με δύο ξεχωριστά στάδια φόρτισης και τοποθέτησης του κλιπ. Να έχει δυνατότητα καθήλωσης καθετήρα χολαγγειογραφείας.  Η σύγκλιση των σκελών του κλιπ να γίνεται αφού  έχει περιβροχιστεί το αγγείο. Να υπάρχει μηχανισμός μπλοκαρίσματος. Σε μέγεθος  μεσαίο-μεγάλο.</t>
  </si>
  <si>
    <t xml:space="preserve">Ενδοσκοπική λαβίδα διατομής ιστών 5mm. Να έχει δυνατότητα σύνδεσης με  διαθερμία.  </t>
  </si>
  <si>
    <t>Ενδοσκοπική λαβίδα αποκόλλησης ιστών 5mm. Να έχει δυνατότητα σύνδεσης με  διαθερμία.</t>
  </si>
  <si>
    <t>Ενδοσκοπική λαβίδα σύλληψης, ατραυματική. Να έχει δυνατότητα επιλογής μεταξύ ελεγχόμενης σύγκλισης των σκελών του εργαλείου και ελεγχόμενου κλειδώματος  των σιαγόνων.</t>
  </si>
  <si>
    <t>Ενδοσκοπική λαβίδα σύλληψης,  ισχυρή. Να έχει δυνατότητα επιλογής μεταξύ ελεγχόμενης σύγκλισης των σκελών του εργαλείου και ελεγχόμενου κλειδώματος  των σιαγόνων.</t>
  </si>
  <si>
    <t>Σύστημα τροκάρ  Hasson, διαμέτρου  έως 12mm, με ειδικό μπαλόνι και αιμοστατικό σπόγγο ή τζελ  για ασφαλή σταθεροποίηση στο κοιλιακό τοίχωμα και  με ενσωματωμένους μετατροπείς στεγανοποίησης</t>
  </si>
  <si>
    <t>Ένα σύστημα τροκάρ    διαμέτρου 5mm που να περιλαμβάνει ένα στυλεό και 2 κάνουλες. Να διαθέτει ατραυματική ασπίδα ασφαλείας που να καλύπτει πλήρως το κόπτον άκρο,  εγκάρσιες αύλακες σταθεροποίησης.</t>
  </si>
  <si>
    <t>Ένα σύστημα τροκάρ    διαμέτρου 10mm . Να διαθέτει ατραυματική ασπίδα ασφαλείας που να καλύπτει πλήρως το κόπτον άκρο,  εγκάρσιες αύλακες σταθεροποίησης.</t>
  </si>
  <si>
    <t>Ενδοσκοπική λαβίδα διατομής ιστών 5mm. Να έχει δυνατότητα σύνδεσης με  διαθερμία .</t>
  </si>
  <si>
    <t xml:space="preserve">Ενδοσκοπική λαβίδα σύλληψης, ατραυματική.  </t>
  </si>
  <si>
    <t xml:space="preserve">Ενδοσκοπική λαβίδα σύλληψης,  ισχυρή.  </t>
  </si>
  <si>
    <t>Α/Α 1</t>
  </si>
  <si>
    <t>Α/Α</t>
  </si>
  <si>
    <t>Α/Α 2</t>
  </si>
  <si>
    <t>Α/Α 3</t>
  </si>
  <si>
    <t>ΦΠΑ</t>
  </si>
  <si>
    <t>ΣΥΝΟΛΟ ΜΕ ΦΠΑ</t>
  </si>
  <si>
    <t>ΣΥΝΟΛΟ ΧΩΡΙΣ ΦΠΑ</t>
  </si>
  <si>
    <t xml:space="preserve">ΦΠΑ </t>
  </si>
  <si>
    <t>ΠΟΣΟ ΦΠΑ</t>
  </si>
  <si>
    <t>Ενδοσκοπική λαβίδα διατομής ιστών διαμέτρου 5mm και μήκους 35cm. Να έχει δυνατότητα σύνδεσης με  διαθερμία .</t>
  </si>
  <si>
    <t>Αυτόματο ενδοσκοπικό εργαλείο απολίνωσης αγγείων, διαμέτρου 5mm έως 10mm. Η σύγκλιση των σκελών του κλιπ να γίνεται αφού  έχει περιβροχιστεί το αγγείο. Να υπάρχει μηχανισμός μπλοκαρίσματος. Σε μέγεθος  μεσαίο-μεγάλο.</t>
  </si>
  <si>
    <t>Ένα σύστημα τροκάρ διαμέτρου 5mm που να περιλαμβάνει ένα στυλεό και 2 κάνουλες. Να διαθέτει ατραυματική ασπίδα ασφαλείας που να καλύπτει πλήρως το κόπτον άκρο,  εγκάρσιες αύλακες σταθεροποίησης.</t>
  </si>
  <si>
    <t>Αυτόματο ενδοσκοπικό εργαλείο απολίνωσης αγγείων, διαμέτρου 10mm.  Η σύγκλιση των σκελών του κλιπ να γίνεται αφού  έχει περιβροχιστεί το αγγείο. Να υπάρχει μηχανισμός μπλοκαρίσματος. Σε μέγεθος  μεσαίο-μεγάλο.</t>
  </si>
  <si>
    <t>Ένα σύστημα τροκάρ  διαμέτρου 10mm. Να διαθέτει ατραυματική ασπίδα ασφαλείας που να καλύπτει πλήρως το κόπτον άκρο,  εγκάρσιες αύλακες σταθεροποίησης.</t>
  </si>
  <si>
    <t>Σύστημα τροκάρ  Hasson, διαμέτρου 5mm έως 12mm, με ειδικό μπαλόνι και αιμοστατικό σπόγγο ή τζελ  για ασφαλή σταθεροποίηση στο κοιλιακό τοίχωμα και  με ενσωματωμένους μετατροπείς στεγανοποίησης</t>
  </si>
  <si>
    <t>Ενδοσκοπική λαβίδα αποκόλλησης ιστών διαμέτρου 5mm και μήκος 35cm. Να έχει δυνατότητα σύνδεσης με  διαθερμία.</t>
  </si>
  <si>
    <t xml:space="preserve">Ενδοσκοπική λαβίδα σύλληψης, ατραυματική, μιας χρήσης . Να φέρει σιαγώνες με ειδικά μαξιλαράκια σιλικόνης καλυμμένα με πλέγμα latis ( χωρίς Latex), για ισχυρή και ατραυματική σύλληψη ιστών. Να είναι διαμέτρου  διαμέτρου 5mm και μήκους 35cm. </t>
  </si>
  <si>
    <t xml:space="preserve">Ενδοσκοπική λαβίδα σύλληψης,  ισχυρή, μιας χρήσης . Να φέρει σιαγώνες με ειδικά μαξιλαράκια σιλικόνης καλυμμένα με πλέγμα latis ( χωρίς Latex), για ισχυρή και ατραυματική σύλληψη ιστών. Να είναι διαμέτρου  διαμέτρου 5mm και μήκους 35cm.  </t>
  </si>
  <si>
    <t>Η ΕΠΙΤΡΟΠΗ ΑΞΙΟΛΟΓΗΣΗΣ</t>
  </si>
  <si>
    <t>ΔΗΜΗΤΡΙΟΣ ΜΠΑΜΠΑΛΗΣ</t>
  </si>
  <si>
    <t>ΜΕΜΕΤ ΙΛΚΕΡ</t>
  </si>
  <si>
    <t xml:space="preserve">                                                             ΕΥΑΝΘΙΑ ΤΣΑΛΚΙΔΟΥ</t>
  </si>
  <si>
    <t xml:space="preserve">ΣΕΤ ΛΑΠΑΡΟΣΚΟΠΙΚΗΣ ΧΟΛΟΚΥΣΤΕΚΤΟΜΗΣ ΜΕ ΥΛΙΚΑ  ΑΠΟΚΛΕΙΣΤΙΚΑ ΜΙΑΣ ΧΡΗΣΗΣ ΤΕΧΝΙΚΗΣ  HASSON </t>
  </si>
  <si>
    <t>ΤΙΜΗ ΜΕ ΦΠΑ /ΣΕΤ</t>
  </si>
  <si>
    <t>ΝΕΟΣ ΚΩΔΙΚΟΣ</t>
  </si>
  <si>
    <t xml:space="preserve"> </t>
  </si>
  <si>
    <t>ΜΟΝΑΔΑ ΜΕΤΡΗΣΗΣ</t>
  </si>
  <si>
    <t>ΣΕΤ</t>
  </si>
  <si>
    <t xml:space="preserve">A/A 1  ΣΕΤ ΛΑΠΑΡΟΣΚΟΠΙΚΗΣ ΧΟΛΟΚΥΣΤΕΚΤΟΜΗΣ ΜΕ ΥΛΙΚΑ  ΑΠΟΚΛΕΙΣΤΙΚΑ ΜΙΑΣ ΧΡΗΣΗΣ ΤΕΧΝΙΚΗΣ  HASSON </t>
  </si>
  <si>
    <t xml:space="preserve">A/A 2  ΣΕΤ ΛΑΠΑΡΟΣΚΟΠΙΚΗΣ ΧΟΛΟΚΥΣΤΕΚΤΟΜΗΣ ΜΕ ΥΛΙΚΑ  ΑΠΟΚΛΕΙΣΤΙΚΑ ΜΙΑΣ ΧΡΗΣΗΣ ΤΕΧΝΙΚΗΣ  HASSON </t>
  </si>
  <si>
    <t xml:space="preserve">A/A 3  ΣΕΤ ΛΑΠΑΡΟΣΚΟΠΙΚΗΣ ΧΟΛΟΚΥΣΤΕΚΤΟΜΗΣ ΜΕ ΥΛΙΚΑ  ΑΠΟΚΛΕΙΣΤΙΚΑ ΜΙΑΣ ΧΡΗΣΗΣ ΤΕΧΝΙΚΗΣ  HASSON </t>
  </si>
  <si>
    <t>ΣΥΝΟΛΟ ΧΩΡΙΣ  ΦΠΑ</t>
  </si>
  <si>
    <t>ΠΑΡΑΠΟΜΠΗ</t>
  </si>
  <si>
    <t>ΑΠΑΝΤΗΣΗ-ΣΥΜΜΟΡΦΩΣΗ ΠΡΟΣ ΤΙΣ ΖΗΤΟΥΜΕΝΕΣ   ΤΕΧΝΙΚΕΣ ΠΡΟΔΙΑΓΡΑΦΕΣ   (ΝΑΙ/ΟΧΙ)</t>
  </si>
  <si>
    <t>ΑΠΑΝΤΗΣΗ-ΣΥΜΜΟΡΦΩΣΗ ΠΡΟΣ ΤΙΣ ΖΗΤΟΥΜΕΝΕΣ   ΤΕΧΝΙΚΕΣ ΠΡΟΔΙΑΓΡΑΦΕΣ  (ΝΑΙ/ΟΧΙ)</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</si>
</sst>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 numFmtId="165" formatCode="&quot;Ναι&quot;;&quot;Ναι&quot;;&quot;'Οχι&quot;"/>
    <numFmt numFmtId="166" formatCode="&quot;Αληθές&quot;;&quot;Αληθές&quot;;&quot;Ψευδές&quot;"/>
    <numFmt numFmtId="167" formatCode="&quot;Ενεργοποίηση&quot;;&quot;Ενεργοποίηση&quot;;&quot;Απενεργοποίηση&quot;"/>
    <numFmt numFmtId="168" formatCode="[$€-2]\ #,##0.00_);[Red]\([$€-2]\ #,##0.00\)"/>
  </numFmts>
  <fonts count="48">
    <font>
      <sz val="10"/>
      <name val="Arial"/>
      <family val="2"/>
    </font>
    <font>
      <b/>
      <sz val="8"/>
      <name val="Tahoma"/>
      <family val="2"/>
    </font>
    <font>
      <sz val="8"/>
      <name val="Tahoma"/>
      <family val="2"/>
    </font>
    <font>
      <b/>
      <u val="single"/>
      <sz val="8"/>
      <name val="Tahoma"/>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0"/>
      <color indexed="12"/>
      <name val="Arial"/>
      <family val="2"/>
    </font>
    <font>
      <u val="single"/>
      <sz val="10"/>
      <color indexed="20"/>
      <name val="Arial"/>
      <family val="2"/>
    </font>
    <font>
      <b/>
      <sz val="11"/>
      <color indexed="52"/>
      <name val="Calibri"/>
      <family val="2"/>
    </font>
    <font>
      <b/>
      <sz val="8"/>
      <color indexed="56"/>
      <name val="Tahoma"/>
      <family val="2"/>
    </font>
    <font>
      <b/>
      <u val="single"/>
      <sz val="8"/>
      <color indexed="56"/>
      <name val="Tahoma"/>
      <family val="2"/>
    </font>
    <font>
      <sz val="8"/>
      <color indexed="56"/>
      <name val="Tahoma"/>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0"/>
      <color theme="10"/>
      <name val="Arial"/>
      <family val="2"/>
    </font>
    <font>
      <u val="single"/>
      <sz val="10"/>
      <color theme="11"/>
      <name val="Arial"/>
      <family val="2"/>
    </font>
    <font>
      <b/>
      <sz val="11"/>
      <color rgb="FFFA7D00"/>
      <name val="Calibri"/>
      <family val="2"/>
    </font>
    <font>
      <b/>
      <sz val="8"/>
      <color rgb="FF002060"/>
      <name val="Tahoma"/>
      <family val="2"/>
    </font>
    <font>
      <b/>
      <u val="single"/>
      <sz val="8"/>
      <color rgb="FF002060"/>
      <name val="Tahoma"/>
      <family val="2"/>
    </font>
    <font>
      <sz val="8"/>
      <color rgb="FF002060"/>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2"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0" fillId="28" borderId="3" applyNumberFormat="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7" fillId="31" borderId="0" applyNumberFormat="0" applyBorder="0" applyAlignment="0" applyProtection="0"/>
    <xf numFmtId="9" fontId="0" fillId="0" borderId="0" applyFill="0" applyBorder="0" applyAlignment="0" applyProtection="0"/>
    <xf numFmtId="0" fontId="38" fillId="0" borderId="0" applyNumberFormat="0" applyFill="0" applyBorder="0" applyAlignment="0" applyProtection="0"/>
    <xf numFmtId="0" fontId="0" fillId="32" borderId="7" applyNumberFormat="0" applyFont="0" applyAlignment="0" applyProtection="0"/>
    <xf numFmtId="0" fontId="39" fillId="0" borderId="8" applyNumberFormat="0" applyFill="0" applyAlignment="0" applyProtection="0"/>
    <xf numFmtId="0" fontId="40" fillId="0" borderId="9"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8" borderId="1" applyNumberFormat="0" applyAlignment="0" applyProtection="0"/>
  </cellStyleXfs>
  <cellXfs count="65">
    <xf numFmtId="0" fontId="0" fillId="0" borderId="0" xfId="0" applyAlignment="1">
      <alignment/>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3" fontId="1" fillId="33"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2" fillId="0" borderId="1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3" fontId="1" fillId="33" borderId="0" xfId="0" applyNumberFormat="1" applyFont="1" applyFill="1" applyBorder="1" applyAlignment="1">
      <alignment horizontal="center" vertical="center" wrapText="1"/>
    </xf>
    <xf numFmtId="4" fontId="1" fillId="33"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1" fillId="33"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8" xfId="0" applyFont="1" applyFill="1" applyBorder="1" applyAlignment="1">
      <alignment horizontal="center" vertical="top" wrapText="1"/>
    </xf>
    <xf numFmtId="0" fontId="3" fillId="0" borderId="20" xfId="0" applyFont="1" applyFill="1" applyBorder="1" applyAlignment="1">
      <alignment horizontal="center" vertical="top" wrapText="1"/>
    </xf>
    <xf numFmtId="3"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16" borderId="10" xfId="0" applyFont="1" applyFill="1" applyBorder="1" applyAlignment="1">
      <alignment horizontal="center" vertical="center" wrapText="1"/>
    </xf>
    <xf numFmtId="0" fontId="3" fillId="16" borderId="10" xfId="0" applyFont="1" applyFill="1" applyBorder="1" applyAlignment="1">
      <alignment horizontal="center" vertical="center" wrapText="1"/>
    </xf>
    <xf numFmtId="164" fontId="1" fillId="0" borderId="11" xfId="0" applyNumberFormat="1" applyFont="1" applyFill="1" applyBorder="1" applyAlignment="1">
      <alignment horizontal="center" vertical="center" wrapText="1"/>
    </xf>
    <xf numFmtId="164" fontId="1" fillId="0" borderId="13" xfId="0" applyNumberFormat="1" applyFont="1" applyFill="1" applyBorder="1" applyAlignment="1">
      <alignment horizontal="center" vertical="center" wrapText="1"/>
    </xf>
    <xf numFmtId="164" fontId="1" fillId="0" borderId="12"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wrapText="1"/>
    </xf>
    <xf numFmtId="0" fontId="45" fillId="16" borderId="21" xfId="0" applyFont="1" applyFill="1" applyBorder="1" applyAlignment="1">
      <alignment horizontal="center" wrapText="1"/>
    </xf>
    <xf numFmtId="0" fontId="45" fillId="16" borderId="22" xfId="0" applyFont="1" applyFill="1" applyBorder="1" applyAlignment="1">
      <alignment horizontal="center" wrapText="1"/>
    </xf>
    <xf numFmtId="0" fontId="45" fillId="16" borderId="23" xfId="0" applyFont="1" applyFill="1" applyBorder="1" applyAlignment="1">
      <alignment horizontal="center" wrapText="1"/>
    </xf>
    <xf numFmtId="0" fontId="45" fillId="16" borderId="24" xfId="0" applyFont="1" applyFill="1" applyBorder="1" applyAlignment="1">
      <alignment horizontal="center" wrapText="1"/>
    </xf>
    <xf numFmtId="0" fontId="45" fillId="16" borderId="10" xfId="0" applyFont="1" applyFill="1" applyBorder="1" applyAlignment="1">
      <alignment horizontal="center" vertical="center" wrapText="1"/>
    </xf>
    <xf numFmtId="0" fontId="46" fillId="16" borderId="1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left" vertical="top" wrapText="1"/>
    </xf>
    <xf numFmtId="164" fontId="45" fillId="0" borderId="10" xfId="0" applyNumberFormat="1" applyFont="1" applyFill="1" applyBorder="1" applyAlignment="1">
      <alignment vertical="center" wrapText="1"/>
    </xf>
    <xf numFmtId="4" fontId="45" fillId="0" borderId="10" xfId="0" applyNumberFormat="1" applyFont="1" applyFill="1" applyBorder="1" applyAlignment="1">
      <alignment vertical="center" wrapText="1"/>
    </xf>
    <xf numFmtId="0" fontId="45" fillId="0" borderId="13"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0" xfId="0" applyFont="1" applyFill="1" applyBorder="1" applyAlignment="1">
      <alignment horizontal="center" vertic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4"/>
  <sheetViews>
    <sheetView zoomScalePageLayoutView="0" workbookViewId="0" topLeftCell="A1">
      <selection activeCell="H7" sqref="H7"/>
    </sheetView>
  </sheetViews>
  <sheetFormatPr defaultColWidth="11.57421875" defaultRowHeight="12.75"/>
  <cols>
    <col min="1" max="2" width="11.57421875" style="2" customWidth="1"/>
    <col min="3" max="3" width="7.7109375" style="2" customWidth="1"/>
    <col min="4" max="4" width="69.421875" style="2" customWidth="1"/>
    <col min="5" max="16384" width="11.57421875" style="2" customWidth="1"/>
  </cols>
  <sheetData>
    <row r="1" spans="1:4" ht="34.5" customHeight="1">
      <c r="A1" s="1"/>
      <c r="B1" s="1"/>
      <c r="C1" s="1"/>
      <c r="D1" s="1" t="s">
        <v>3</v>
      </c>
    </row>
    <row r="2" spans="1:4" ht="43.5" customHeight="1">
      <c r="A2" s="32" t="s">
        <v>1</v>
      </c>
      <c r="B2" s="1" t="s">
        <v>2</v>
      </c>
      <c r="C2" s="1" t="s">
        <v>20</v>
      </c>
      <c r="D2" s="3" t="s">
        <v>41</v>
      </c>
    </row>
    <row r="3" spans="1:4" ht="12.75" customHeight="1">
      <c r="A3" s="32"/>
      <c r="B3" s="1">
        <v>2701</v>
      </c>
      <c r="C3" s="1">
        <v>1</v>
      </c>
      <c r="D3" s="5" t="s">
        <v>19</v>
      </c>
    </row>
    <row r="4" spans="1:4" ht="45" customHeight="1">
      <c r="A4" s="32"/>
      <c r="C4" s="2">
        <v>1</v>
      </c>
      <c r="D4" s="2" t="s">
        <v>5</v>
      </c>
    </row>
    <row r="5" spans="1:4" ht="62.25" customHeight="1">
      <c r="A5" s="32"/>
      <c r="C5" s="2">
        <v>2</v>
      </c>
      <c r="D5" s="2" t="s">
        <v>6</v>
      </c>
    </row>
    <row r="6" spans="1:4" ht="66.75" customHeight="1">
      <c r="A6" s="32"/>
      <c r="C6" s="2">
        <v>3</v>
      </c>
      <c r="D6" s="2" t="s">
        <v>7</v>
      </c>
    </row>
    <row r="7" spans="1:4" ht="46.5" customHeight="1">
      <c r="A7" s="32"/>
      <c r="C7" s="2">
        <v>4</v>
      </c>
      <c r="D7" s="2" t="s">
        <v>8</v>
      </c>
    </row>
    <row r="8" spans="1:4" ht="25.5" customHeight="1">
      <c r="A8" s="32"/>
      <c r="C8" s="2">
        <v>5</v>
      </c>
      <c r="D8" s="2" t="s">
        <v>9</v>
      </c>
    </row>
    <row r="9" spans="1:4" ht="25.5" customHeight="1">
      <c r="A9" s="32"/>
      <c r="C9" s="2">
        <v>6</v>
      </c>
      <c r="D9" s="2" t="s">
        <v>10</v>
      </c>
    </row>
    <row r="10" spans="1:4" ht="39.75" customHeight="1">
      <c r="A10" s="32"/>
      <c r="C10" s="2">
        <v>7</v>
      </c>
      <c r="D10" s="2" t="s">
        <v>11</v>
      </c>
    </row>
    <row r="11" spans="1:4" ht="49.5" customHeight="1">
      <c r="A11" s="32"/>
      <c r="C11" s="2">
        <v>8</v>
      </c>
      <c r="D11" s="2" t="s">
        <v>12</v>
      </c>
    </row>
    <row r="12" spans="2:4" ht="10.5">
      <c r="B12" s="1">
        <v>3072</v>
      </c>
      <c r="C12" s="1">
        <v>2</v>
      </c>
      <c r="D12" s="5" t="s">
        <v>21</v>
      </c>
    </row>
    <row r="13" spans="3:4" ht="46.5" customHeight="1">
      <c r="C13" s="2">
        <v>1</v>
      </c>
      <c r="D13" s="2" t="s">
        <v>13</v>
      </c>
    </row>
    <row r="14" spans="3:4" ht="33.75" customHeight="1">
      <c r="C14" s="2">
        <v>2</v>
      </c>
      <c r="D14" s="2" t="s">
        <v>14</v>
      </c>
    </row>
    <row r="15" spans="3:4" s="1" customFormat="1" ht="41.25" customHeight="1">
      <c r="C15" s="2">
        <v>3</v>
      </c>
      <c r="D15" s="2" t="s">
        <v>15</v>
      </c>
    </row>
    <row r="16" spans="3:5" s="1" customFormat="1" ht="49.5" customHeight="1">
      <c r="C16" s="2">
        <v>4</v>
      </c>
      <c r="D16" s="2" t="s">
        <v>31</v>
      </c>
      <c r="E16" s="1">
        <v>387</v>
      </c>
    </row>
    <row r="17" spans="3:4" s="1" customFormat="1" ht="30" customHeight="1">
      <c r="C17" s="2">
        <v>5</v>
      </c>
      <c r="D17" s="2" t="s">
        <v>16</v>
      </c>
    </row>
    <row r="18" spans="3:4" ht="33" customHeight="1">
      <c r="C18" s="2">
        <v>6</v>
      </c>
      <c r="D18" s="2" t="s">
        <v>10</v>
      </c>
    </row>
    <row r="19" spans="3:4" s="1" customFormat="1" ht="30.75" customHeight="1">
      <c r="C19" s="2">
        <v>7</v>
      </c>
      <c r="D19" s="2" t="s">
        <v>17</v>
      </c>
    </row>
    <row r="20" spans="3:4" s="1" customFormat="1" ht="30" customHeight="1">
      <c r="C20" s="2">
        <v>8</v>
      </c>
      <c r="D20" s="2" t="s">
        <v>18</v>
      </c>
    </row>
    <row r="21" spans="3:4" s="1" customFormat="1" ht="30.75" customHeight="1">
      <c r="C21" s="1">
        <v>3</v>
      </c>
      <c r="D21" s="5" t="s">
        <v>22</v>
      </c>
    </row>
    <row r="22" spans="3:4" s="1" customFormat="1" ht="56.25" customHeight="1">
      <c r="C22" s="2">
        <v>1</v>
      </c>
      <c r="D22" s="2" t="s">
        <v>33</v>
      </c>
    </row>
    <row r="23" spans="3:4" s="1" customFormat="1" ht="54" customHeight="1">
      <c r="C23" s="2">
        <v>2</v>
      </c>
      <c r="D23" s="2" t="s">
        <v>30</v>
      </c>
    </row>
    <row r="24" spans="3:4" s="1" customFormat="1" ht="54" customHeight="1">
      <c r="C24" s="2">
        <v>3</v>
      </c>
      <c r="D24" s="2" t="s">
        <v>32</v>
      </c>
    </row>
    <row r="25" spans="3:4" s="1" customFormat="1" ht="61.5" customHeight="1">
      <c r="C25" s="2">
        <v>4</v>
      </c>
      <c r="D25" s="2" t="s">
        <v>29</v>
      </c>
    </row>
    <row r="26" spans="3:4" s="1" customFormat="1" ht="30" customHeight="1">
      <c r="C26" s="2">
        <v>5</v>
      </c>
      <c r="D26" s="2" t="s">
        <v>28</v>
      </c>
    </row>
    <row r="27" spans="3:4" ht="37.5" customHeight="1">
      <c r="C27" s="2">
        <v>6</v>
      </c>
      <c r="D27" s="2" t="s">
        <v>34</v>
      </c>
    </row>
    <row r="28" spans="3:4" s="1" customFormat="1" ht="45" customHeight="1">
      <c r="C28" s="2">
        <v>7</v>
      </c>
      <c r="D28" s="2" t="s">
        <v>35</v>
      </c>
    </row>
    <row r="29" spans="3:4" s="1" customFormat="1" ht="45.75" customHeight="1">
      <c r="C29" s="2">
        <v>8</v>
      </c>
      <c r="D29" s="2" t="s">
        <v>36</v>
      </c>
    </row>
    <row r="30" spans="2:3" ht="10.5">
      <c r="B30" s="26"/>
      <c r="C30" s="27"/>
    </row>
    <row r="31" spans="2:4" ht="10.5">
      <c r="B31" s="28"/>
      <c r="C31" s="29"/>
      <c r="D31" s="1" t="s">
        <v>37</v>
      </c>
    </row>
    <row r="32" spans="2:4" ht="21.75" customHeight="1">
      <c r="B32" s="28"/>
      <c r="C32" s="29"/>
      <c r="D32" s="1"/>
    </row>
    <row r="33" spans="2:4" ht="19.5" customHeight="1">
      <c r="B33" s="28"/>
      <c r="C33" s="29"/>
      <c r="D33" s="1" t="s">
        <v>38</v>
      </c>
    </row>
    <row r="34" spans="1:4" ht="10.5">
      <c r="A34" s="8"/>
      <c r="B34" s="28"/>
      <c r="C34" s="29"/>
      <c r="D34" s="20"/>
    </row>
    <row r="35" spans="1:4" ht="10.5">
      <c r="A35" s="8"/>
      <c r="B35" s="28"/>
      <c r="C35" s="29"/>
      <c r="D35" s="25"/>
    </row>
    <row r="36" spans="1:4" ht="10.5">
      <c r="A36" s="8"/>
      <c r="B36" s="28"/>
      <c r="C36" s="29"/>
      <c r="D36" s="21"/>
    </row>
    <row r="37" spans="2:4" ht="10.5">
      <c r="B37" s="28"/>
      <c r="C37" s="29"/>
      <c r="D37" s="1" t="s">
        <v>39</v>
      </c>
    </row>
    <row r="38" spans="2:4" ht="10.5">
      <c r="B38" s="28"/>
      <c r="C38" s="29"/>
      <c r="D38" s="20"/>
    </row>
    <row r="39" spans="2:4" s="1" customFormat="1" ht="21" customHeight="1">
      <c r="B39" s="28"/>
      <c r="C39" s="29"/>
      <c r="D39" s="21"/>
    </row>
    <row r="40" spans="2:4" ht="9.75" customHeight="1">
      <c r="B40" s="28"/>
      <c r="C40" s="29"/>
      <c r="D40" s="7" t="s">
        <v>40</v>
      </c>
    </row>
    <row r="41" spans="2:4" ht="9.75" customHeight="1">
      <c r="B41" s="28"/>
      <c r="C41" s="29"/>
      <c r="D41" s="22"/>
    </row>
    <row r="42" spans="2:4" ht="9.75" customHeight="1">
      <c r="B42" s="28"/>
      <c r="C42" s="29"/>
      <c r="D42" s="23"/>
    </row>
    <row r="43" spans="2:4" ht="10.5">
      <c r="B43" s="28"/>
      <c r="C43" s="29"/>
      <c r="D43" s="23"/>
    </row>
    <row r="44" spans="2:4" ht="10.5">
      <c r="B44" s="30"/>
      <c r="C44" s="31"/>
      <c r="D44" s="24"/>
    </row>
  </sheetData>
  <sheetProtection/>
  <mergeCells count="5">
    <mergeCell ref="D38:D39"/>
    <mergeCell ref="D41:D44"/>
    <mergeCell ref="D34:D36"/>
    <mergeCell ref="B30:C44"/>
    <mergeCell ref="A2:A11"/>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3"/>
  <sheetViews>
    <sheetView zoomScalePageLayoutView="0" workbookViewId="0" topLeftCell="A1">
      <selection activeCell="C1" sqref="C1:J1"/>
    </sheetView>
  </sheetViews>
  <sheetFormatPr defaultColWidth="11.57421875" defaultRowHeight="12.75"/>
  <cols>
    <col min="1" max="1" width="6.00390625" style="10" customWidth="1"/>
    <col min="2" max="2" width="5.7109375" style="10" customWidth="1"/>
    <col min="3" max="3" width="58.8515625" style="18" customWidth="1"/>
    <col min="4" max="4" width="7.7109375" style="9" customWidth="1"/>
    <col min="5" max="5" width="10.421875" style="9" customWidth="1"/>
    <col min="6" max="6" width="5.7109375" style="10" customWidth="1"/>
    <col min="7" max="7" width="10.421875" style="10" customWidth="1"/>
    <col min="8" max="8" width="9.00390625" style="10" customWidth="1"/>
    <col min="9" max="9" width="11.57421875" style="10" customWidth="1"/>
    <col min="10" max="16384" width="11.57421875" style="10" customWidth="1"/>
  </cols>
  <sheetData>
    <row r="1" spans="1:10" ht="43.5" customHeight="1">
      <c r="A1" s="1" t="s">
        <v>2</v>
      </c>
      <c r="B1" s="1" t="s">
        <v>20</v>
      </c>
      <c r="C1" s="33" t="s">
        <v>41</v>
      </c>
      <c r="D1" s="34"/>
      <c r="E1" s="34"/>
      <c r="F1" s="34"/>
      <c r="G1" s="34"/>
      <c r="H1" s="34"/>
      <c r="I1" s="34"/>
      <c r="J1" s="34"/>
    </row>
    <row r="2" spans="1:10" ht="40.5" customHeight="1">
      <c r="A2" s="1">
        <v>2701</v>
      </c>
      <c r="B2" s="1">
        <v>1</v>
      </c>
      <c r="C2" s="16" t="s">
        <v>19</v>
      </c>
      <c r="D2" s="5" t="s">
        <v>0</v>
      </c>
      <c r="E2" s="5" t="s">
        <v>4</v>
      </c>
      <c r="F2" s="5" t="s">
        <v>23</v>
      </c>
      <c r="G2" s="5" t="s">
        <v>27</v>
      </c>
      <c r="H2" s="5" t="s">
        <v>42</v>
      </c>
      <c r="I2" s="5" t="s">
        <v>25</v>
      </c>
      <c r="J2" s="5" t="s">
        <v>24</v>
      </c>
    </row>
    <row r="3" spans="1:10" ht="38.25" customHeight="1">
      <c r="A3" s="2"/>
      <c r="B3" s="2">
        <v>1</v>
      </c>
      <c r="C3" s="17" t="s">
        <v>5</v>
      </c>
      <c r="D3" s="35">
        <v>150</v>
      </c>
      <c r="E3" s="36">
        <v>585</v>
      </c>
      <c r="F3" s="40">
        <v>0.24</v>
      </c>
      <c r="G3" s="36">
        <f>F3*E3</f>
        <v>140.4</v>
      </c>
      <c r="H3" s="36">
        <f>G3+E3</f>
        <v>725.4</v>
      </c>
      <c r="I3" s="36">
        <f>E3*D3</f>
        <v>87750</v>
      </c>
      <c r="J3" s="36">
        <f>H3*D3</f>
        <v>108810</v>
      </c>
    </row>
    <row r="4" spans="1:10" ht="63" customHeight="1">
      <c r="A4" s="2"/>
      <c r="B4" s="2">
        <v>2</v>
      </c>
      <c r="C4" s="17" t="s">
        <v>6</v>
      </c>
      <c r="D4" s="35"/>
      <c r="E4" s="36"/>
      <c r="F4" s="40"/>
      <c r="G4" s="36"/>
      <c r="H4" s="41"/>
      <c r="I4" s="36"/>
      <c r="J4" s="36"/>
    </row>
    <row r="5" spans="1:10" ht="63" customHeight="1">
      <c r="A5" s="2"/>
      <c r="B5" s="2">
        <v>3</v>
      </c>
      <c r="C5" s="17" t="s">
        <v>7</v>
      </c>
      <c r="D5" s="35"/>
      <c r="E5" s="36"/>
      <c r="F5" s="40"/>
      <c r="G5" s="36"/>
      <c r="H5" s="41"/>
      <c r="I5" s="36"/>
      <c r="J5" s="36"/>
    </row>
    <row r="6" spans="1:10" ht="72" customHeight="1">
      <c r="A6" s="2"/>
      <c r="B6" s="2">
        <v>4</v>
      </c>
      <c r="C6" s="17" t="s">
        <v>8</v>
      </c>
      <c r="D6" s="35"/>
      <c r="E6" s="36"/>
      <c r="F6" s="40"/>
      <c r="G6" s="36"/>
      <c r="H6" s="41"/>
      <c r="I6" s="36"/>
      <c r="J6" s="36"/>
    </row>
    <row r="7" spans="1:10" ht="25.5" customHeight="1">
      <c r="A7" s="2"/>
      <c r="B7" s="2">
        <v>5</v>
      </c>
      <c r="C7" s="17" t="s">
        <v>9</v>
      </c>
      <c r="D7" s="35"/>
      <c r="E7" s="36"/>
      <c r="F7" s="40"/>
      <c r="G7" s="36"/>
      <c r="H7" s="41"/>
      <c r="I7" s="36"/>
      <c r="J7" s="36"/>
    </row>
    <row r="8" spans="1:10" ht="25.5" customHeight="1">
      <c r="A8" s="2"/>
      <c r="B8" s="2">
        <v>6</v>
      </c>
      <c r="C8" s="17" t="s">
        <v>10</v>
      </c>
      <c r="D8" s="35"/>
      <c r="E8" s="36"/>
      <c r="F8" s="40"/>
      <c r="G8" s="36"/>
      <c r="H8" s="41"/>
      <c r="I8" s="36"/>
      <c r="J8" s="36"/>
    </row>
    <row r="9" spans="1:10" ht="39.75" customHeight="1">
      <c r="A9" s="2"/>
      <c r="B9" s="2">
        <v>7</v>
      </c>
      <c r="C9" s="17" t="s">
        <v>11</v>
      </c>
      <c r="D9" s="35"/>
      <c r="E9" s="36"/>
      <c r="F9" s="40"/>
      <c r="G9" s="36"/>
      <c r="H9" s="41"/>
      <c r="I9" s="36"/>
      <c r="J9" s="36"/>
    </row>
    <row r="10" spans="1:10" ht="39.75" customHeight="1">
      <c r="A10" s="2"/>
      <c r="B10" s="2">
        <v>8</v>
      </c>
      <c r="C10" s="17" t="s">
        <v>12</v>
      </c>
      <c r="D10" s="35"/>
      <c r="E10" s="36"/>
      <c r="F10" s="40"/>
      <c r="G10" s="36"/>
      <c r="H10" s="41"/>
      <c r="I10" s="36"/>
      <c r="J10" s="36"/>
    </row>
    <row r="11" spans="1:10" ht="41.25" customHeight="1">
      <c r="A11" s="1">
        <v>3072</v>
      </c>
      <c r="B11" s="1">
        <v>2</v>
      </c>
      <c r="C11" s="16" t="s">
        <v>21</v>
      </c>
      <c r="D11" s="5" t="s">
        <v>0</v>
      </c>
      <c r="E11" s="5" t="s">
        <v>4</v>
      </c>
      <c r="F11" s="5" t="s">
        <v>26</v>
      </c>
      <c r="G11" s="5" t="s">
        <v>27</v>
      </c>
      <c r="H11" s="5" t="s">
        <v>42</v>
      </c>
      <c r="I11" s="5" t="s">
        <v>25</v>
      </c>
      <c r="J11" s="5" t="s">
        <v>24</v>
      </c>
    </row>
    <row r="12" spans="1:10" ht="46.5" customHeight="1">
      <c r="A12" s="2"/>
      <c r="B12" s="2">
        <v>1</v>
      </c>
      <c r="C12" s="17" t="s">
        <v>13</v>
      </c>
      <c r="D12" s="35">
        <v>70</v>
      </c>
      <c r="E12" s="36">
        <v>387</v>
      </c>
      <c r="F12" s="40">
        <v>0.24</v>
      </c>
      <c r="G12" s="36">
        <f>F12*E12</f>
        <v>92.88</v>
      </c>
      <c r="H12" s="36">
        <f>G12+E12</f>
        <v>479.88</v>
      </c>
      <c r="I12" s="36">
        <f>E12*D12</f>
        <v>27090</v>
      </c>
      <c r="J12" s="36">
        <f>H12*D12</f>
        <v>33591.6</v>
      </c>
    </row>
    <row r="13" spans="1:10" ht="45" customHeight="1">
      <c r="A13" s="2"/>
      <c r="B13" s="2">
        <v>2</v>
      </c>
      <c r="C13" s="17" t="s">
        <v>14</v>
      </c>
      <c r="D13" s="35"/>
      <c r="E13" s="36"/>
      <c r="F13" s="40"/>
      <c r="G13" s="36"/>
      <c r="H13" s="41"/>
      <c r="I13" s="36"/>
      <c r="J13" s="36"/>
    </row>
    <row r="14" spans="1:10" s="9" customFormat="1" ht="41.25" customHeight="1">
      <c r="A14" s="1"/>
      <c r="B14" s="2">
        <v>3</v>
      </c>
      <c r="C14" s="17" t="s">
        <v>15</v>
      </c>
      <c r="D14" s="35"/>
      <c r="E14" s="36"/>
      <c r="F14" s="40"/>
      <c r="G14" s="36"/>
      <c r="H14" s="41"/>
      <c r="I14" s="36"/>
      <c r="J14" s="36"/>
    </row>
    <row r="15" spans="1:10" s="9" customFormat="1" ht="49.5" customHeight="1">
      <c r="A15" s="1"/>
      <c r="B15" s="2">
        <v>4</v>
      </c>
      <c r="C15" s="17" t="s">
        <v>31</v>
      </c>
      <c r="D15" s="35"/>
      <c r="E15" s="36"/>
      <c r="F15" s="40"/>
      <c r="G15" s="36"/>
      <c r="H15" s="41"/>
      <c r="I15" s="36"/>
      <c r="J15" s="36"/>
    </row>
    <row r="16" spans="1:10" s="9" customFormat="1" ht="30" customHeight="1">
      <c r="A16" s="1"/>
      <c r="B16" s="2">
        <v>5</v>
      </c>
      <c r="C16" s="17" t="s">
        <v>16</v>
      </c>
      <c r="D16" s="35"/>
      <c r="E16" s="36"/>
      <c r="F16" s="40"/>
      <c r="G16" s="36"/>
      <c r="H16" s="41"/>
      <c r="I16" s="36"/>
      <c r="J16" s="36"/>
    </row>
    <row r="17" spans="1:10" ht="33" customHeight="1">
      <c r="A17" s="2"/>
      <c r="B17" s="2">
        <v>6</v>
      </c>
      <c r="C17" s="17" t="s">
        <v>10</v>
      </c>
      <c r="D17" s="35"/>
      <c r="E17" s="36"/>
      <c r="F17" s="40"/>
      <c r="G17" s="36"/>
      <c r="H17" s="41"/>
      <c r="I17" s="36"/>
      <c r="J17" s="36"/>
    </row>
    <row r="18" spans="1:10" s="9" customFormat="1" ht="30.75" customHeight="1">
      <c r="A18" s="1"/>
      <c r="B18" s="2">
        <v>7</v>
      </c>
      <c r="C18" s="17" t="s">
        <v>17</v>
      </c>
      <c r="D18" s="35"/>
      <c r="E18" s="36"/>
      <c r="F18" s="40"/>
      <c r="G18" s="36"/>
      <c r="H18" s="41"/>
      <c r="I18" s="36"/>
      <c r="J18" s="36"/>
    </row>
    <row r="19" spans="1:10" s="9" customFormat="1" ht="30" customHeight="1">
      <c r="A19" s="1"/>
      <c r="B19" s="2">
        <v>8</v>
      </c>
      <c r="C19" s="17" t="s">
        <v>18</v>
      </c>
      <c r="D19" s="35"/>
      <c r="E19" s="36"/>
      <c r="F19" s="40"/>
      <c r="G19" s="36"/>
      <c r="H19" s="41"/>
      <c r="I19" s="36"/>
      <c r="J19" s="36"/>
    </row>
    <row r="20" spans="1:10" s="9" customFormat="1" ht="44.25" customHeight="1">
      <c r="A20" s="1" t="s">
        <v>43</v>
      </c>
      <c r="B20" s="1">
        <v>3</v>
      </c>
      <c r="C20" s="16" t="s">
        <v>22</v>
      </c>
      <c r="D20" s="5" t="s">
        <v>0</v>
      </c>
      <c r="E20" s="5" t="s">
        <v>4</v>
      </c>
      <c r="F20" s="5" t="s">
        <v>26</v>
      </c>
      <c r="G20" s="5" t="s">
        <v>27</v>
      </c>
      <c r="H20" s="5" t="s">
        <v>42</v>
      </c>
      <c r="I20" s="5" t="s">
        <v>25</v>
      </c>
      <c r="J20" s="5" t="s">
        <v>24</v>
      </c>
    </row>
    <row r="21" spans="1:10" s="9" customFormat="1" ht="41.25" customHeight="1">
      <c r="A21" s="1"/>
      <c r="B21" s="2">
        <v>1</v>
      </c>
      <c r="C21" s="17" t="s">
        <v>33</v>
      </c>
      <c r="D21" s="35">
        <v>80</v>
      </c>
      <c r="E21" s="36">
        <v>524</v>
      </c>
      <c r="F21" s="40">
        <v>0.24</v>
      </c>
      <c r="G21" s="36">
        <f>F21*E21</f>
        <v>125.75999999999999</v>
      </c>
      <c r="H21" s="36">
        <f>G21+E21</f>
        <v>649.76</v>
      </c>
      <c r="I21" s="36">
        <f>E21*D21</f>
        <v>41920</v>
      </c>
      <c r="J21" s="36">
        <f>H21*D21</f>
        <v>51980.8</v>
      </c>
    </row>
    <row r="22" spans="1:10" s="9" customFormat="1" ht="54" customHeight="1">
      <c r="A22" s="1"/>
      <c r="B22" s="2">
        <v>2</v>
      </c>
      <c r="C22" s="17" t="s">
        <v>30</v>
      </c>
      <c r="D22" s="35"/>
      <c r="E22" s="36"/>
      <c r="F22" s="40"/>
      <c r="G22" s="36"/>
      <c r="H22" s="36"/>
      <c r="I22" s="36"/>
      <c r="J22" s="36"/>
    </row>
    <row r="23" spans="1:10" s="9" customFormat="1" ht="35.25" customHeight="1">
      <c r="A23" s="1"/>
      <c r="B23" s="2">
        <v>3</v>
      </c>
      <c r="C23" s="17" t="s">
        <v>32</v>
      </c>
      <c r="D23" s="35"/>
      <c r="E23" s="36"/>
      <c r="F23" s="40"/>
      <c r="G23" s="36"/>
      <c r="H23" s="36"/>
      <c r="I23" s="36"/>
      <c r="J23" s="36"/>
    </row>
    <row r="24" spans="1:10" s="9" customFormat="1" ht="41.25" customHeight="1">
      <c r="A24" s="1"/>
      <c r="B24" s="2">
        <v>4</v>
      </c>
      <c r="C24" s="17" t="s">
        <v>29</v>
      </c>
      <c r="D24" s="35"/>
      <c r="E24" s="36"/>
      <c r="F24" s="40"/>
      <c r="G24" s="36"/>
      <c r="H24" s="36"/>
      <c r="I24" s="36"/>
      <c r="J24" s="36"/>
    </row>
    <row r="25" spans="1:10" s="9" customFormat="1" ht="30" customHeight="1">
      <c r="A25" s="1"/>
      <c r="B25" s="2">
        <v>5</v>
      </c>
      <c r="C25" s="17" t="s">
        <v>28</v>
      </c>
      <c r="D25" s="35"/>
      <c r="E25" s="36"/>
      <c r="F25" s="40"/>
      <c r="G25" s="36"/>
      <c r="H25" s="36"/>
      <c r="I25" s="36"/>
      <c r="J25" s="36"/>
    </row>
    <row r="26" spans="1:10" ht="37.5" customHeight="1">
      <c r="A26" s="2"/>
      <c r="B26" s="2">
        <v>6</v>
      </c>
      <c r="C26" s="17" t="s">
        <v>34</v>
      </c>
      <c r="D26" s="35"/>
      <c r="E26" s="36"/>
      <c r="F26" s="40"/>
      <c r="G26" s="36"/>
      <c r="H26" s="36"/>
      <c r="I26" s="36"/>
      <c r="J26" s="36"/>
    </row>
    <row r="27" spans="1:10" s="9" customFormat="1" ht="55.5" customHeight="1">
      <c r="A27" s="1"/>
      <c r="B27" s="2">
        <v>7</v>
      </c>
      <c r="C27" s="17" t="s">
        <v>35</v>
      </c>
      <c r="D27" s="35"/>
      <c r="E27" s="36"/>
      <c r="F27" s="40"/>
      <c r="G27" s="36"/>
      <c r="H27" s="36"/>
      <c r="I27" s="36"/>
      <c r="J27" s="36"/>
    </row>
    <row r="28" spans="1:10" s="9" customFormat="1" ht="45.75" customHeight="1">
      <c r="A28" s="1"/>
      <c r="B28" s="2">
        <v>8</v>
      </c>
      <c r="C28" s="17" t="s">
        <v>36</v>
      </c>
      <c r="D28" s="35"/>
      <c r="E28" s="36"/>
      <c r="F28" s="40"/>
      <c r="G28" s="36"/>
      <c r="H28" s="36"/>
      <c r="I28" s="36"/>
      <c r="J28" s="36"/>
    </row>
    <row r="29" spans="4:10" ht="10.5">
      <c r="D29" s="12">
        <f>D21+D12+D3</f>
        <v>300</v>
      </c>
      <c r="E29" s="10"/>
      <c r="I29" s="13">
        <f>I21+I12+I3</f>
        <v>156760</v>
      </c>
      <c r="J29" s="13">
        <f>J21+J12+J3</f>
        <v>194382.4</v>
      </c>
    </row>
    <row r="30" spans="3:7" ht="10.5">
      <c r="C30" s="19"/>
      <c r="D30" s="11" t="s">
        <v>44</v>
      </c>
      <c r="E30" s="11"/>
      <c r="F30" s="11"/>
      <c r="G30" s="11"/>
    </row>
    <row r="31" spans="3:7" ht="21.75" customHeight="1">
      <c r="C31" s="19"/>
      <c r="F31" s="14"/>
      <c r="G31" s="14"/>
    </row>
    <row r="32" spans="3:7" ht="19.5" customHeight="1">
      <c r="C32" s="19"/>
      <c r="F32" s="14"/>
      <c r="G32" s="14"/>
    </row>
    <row r="33" spans="3:7" ht="10.5">
      <c r="C33" s="38"/>
      <c r="F33" s="14"/>
      <c r="G33" s="14"/>
    </row>
    <row r="34" ht="10.5">
      <c r="C34" s="38"/>
    </row>
    <row r="35" ht="10.5">
      <c r="C35" s="38"/>
    </row>
    <row r="36" ht="10.5">
      <c r="C36" s="19"/>
    </row>
    <row r="37" ht="10.5">
      <c r="C37" s="38"/>
    </row>
    <row r="38" spans="1:5" s="9" customFormat="1" ht="21" customHeight="1">
      <c r="A38" s="10"/>
      <c r="B38" s="10"/>
      <c r="C38" s="38"/>
      <c r="D38" s="39"/>
      <c r="E38" s="39"/>
    </row>
    <row r="39" spans="3:5" ht="9.75" customHeight="1">
      <c r="C39" s="19"/>
      <c r="D39" s="15"/>
      <c r="E39" s="15"/>
    </row>
    <row r="40" spans="3:5" ht="9.75" customHeight="1">
      <c r="C40" s="37"/>
      <c r="D40" s="15"/>
      <c r="E40" s="15"/>
    </row>
    <row r="41" spans="3:5" ht="9.75" customHeight="1">
      <c r="C41" s="37"/>
      <c r="D41" s="15"/>
      <c r="E41" s="15"/>
    </row>
    <row r="42" spans="3:5" ht="10.5">
      <c r="C42" s="37"/>
      <c r="D42" s="15"/>
      <c r="E42" s="15"/>
    </row>
    <row r="43" ht="10.5">
      <c r="C43" s="37"/>
    </row>
  </sheetData>
  <sheetProtection/>
  <mergeCells count="26">
    <mergeCell ref="J3:J10"/>
    <mergeCell ref="J12:J19"/>
    <mergeCell ref="G21:G28"/>
    <mergeCell ref="H21:H28"/>
    <mergeCell ref="I12:I19"/>
    <mergeCell ref="F3:F10"/>
    <mergeCell ref="G3:G10"/>
    <mergeCell ref="H3:H10"/>
    <mergeCell ref="I21:I28"/>
    <mergeCell ref="I3:I10"/>
    <mergeCell ref="F21:F28"/>
    <mergeCell ref="D12:D19"/>
    <mergeCell ref="E12:E19"/>
    <mergeCell ref="F12:F19"/>
    <mergeCell ref="G12:G19"/>
    <mergeCell ref="H12:H19"/>
    <mergeCell ref="C1:J1"/>
    <mergeCell ref="D3:D10"/>
    <mergeCell ref="E3:E10"/>
    <mergeCell ref="C40:C43"/>
    <mergeCell ref="C33:C35"/>
    <mergeCell ref="J21:J28"/>
    <mergeCell ref="D38:E38"/>
    <mergeCell ref="C37:C38"/>
    <mergeCell ref="D21:D28"/>
    <mergeCell ref="E21:E28"/>
  </mergeCells>
  <printOptions/>
  <pageMargins left="0.2755905511811024" right="0.1968503937007874" top="0.23" bottom="0.29" header="0.17"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IV16384"/>
    </sheetView>
  </sheetViews>
  <sheetFormatPr defaultColWidth="11.57421875" defaultRowHeight="12.75"/>
  <cols>
    <col min="1" max="1" width="6.00390625" style="10" customWidth="1"/>
    <col min="2" max="2" width="5.7109375" style="10" customWidth="1"/>
    <col min="3" max="3" width="54.140625" style="10" customWidth="1"/>
    <col min="4" max="4" width="5.8515625" style="10" customWidth="1"/>
    <col min="5" max="5" width="6.7109375" style="9" customWidth="1"/>
    <col min="6" max="6" width="11.00390625" style="9" customWidth="1"/>
    <col min="7" max="7" width="10.421875" style="9" customWidth="1"/>
    <col min="8" max="16384" width="11.57421875" style="10" customWidth="1"/>
  </cols>
  <sheetData>
    <row r="1" spans="1:7" ht="43.5" customHeight="1">
      <c r="A1" s="42" t="s">
        <v>2</v>
      </c>
      <c r="B1" s="42" t="s">
        <v>20</v>
      </c>
      <c r="C1" s="43" t="s">
        <v>47</v>
      </c>
      <c r="D1" s="42" t="s">
        <v>45</v>
      </c>
      <c r="E1" s="42" t="s">
        <v>0</v>
      </c>
      <c r="F1" s="42" t="s">
        <v>50</v>
      </c>
      <c r="G1" s="42" t="s">
        <v>24</v>
      </c>
    </row>
    <row r="2" spans="1:7" ht="45" customHeight="1">
      <c r="A2" s="22">
        <v>2701</v>
      </c>
      <c r="B2" s="2">
        <v>1</v>
      </c>
      <c r="C2" s="17" t="s">
        <v>5</v>
      </c>
      <c r="D2" s="22" t="s">
        <v>46</v>
      </c>
      <c r="E2" s="35">
        <v>150</v>
      </c>
      <c r="F2" s="44">
        <v>87750</v>
      </c>
      <c r="G2" s="36">
        <v>108810</v>
      </c>
    </row>
    <row r="3" spans="1:7" ht="69" customHeight="1">
      <c r="A3" s="23"/>
      <c r="B3" s="2">
        <v>2</v>
      </c>
      <c r="C3" s="17" t="s">
        <v>6</v>
      </c>
      <c r="D3" s="25"/>
      <c r="E3" s="35"/>
      <c r="F3" s="45"/>
      <c r="G3" s="36"/>
    </row>
    <row r="4" spans="1:7" ht="66.75" customHeight="1">
      <c r="A4" s="23"/>
      <c r="B4" s="2">
        <v>3</v>
      </c>
      <c r="C4" s="17" t="s">
        <v>7</v>
      </c>
      <c r="D4" s="25"/>
      <c r="E4" s="35"/>
      <c r="F4" s="45"/>
      <c r="G4" s="36"/>
    </row>
    <row r="5" spans="1:7" ht="60.75" customHeight="1">
      <c r="A5" s="23"/>
      <c r="B5" s="2">
        <v>4</v>
      </c>
      <c r="C5" s="17" t="s">
        <v>8</v>
      </c>
      <c r="D5" s="25"/>
      <c r="E5" s="35"/>
      <c r="F5" s="45"/>
      <c r="G5" s="36"/>
    </row>
    <row r="6" spans="1:7" ht="29.25" customHeight="1">
      <c r="A6" s="23"/>
      <c r="B6" s="2">
        <v>5</v>
      </c>
      <c r="C6" s="17" t="s">
        <v>9</v>
      </c>
      <c r="D6" s="25"/>
      <c r="E6" s="35"/>
      <c r="F6" s="45"/>
      <c r="G6" s="36"/>
    </row>
    <row r="7" spans="1:7" ht="25.5" customHeight="1">
      <c r="A7" s="23"/>
      <c r="B7" s="2">
        <v>6</v>
      </c>
      <c r="C7" s="17" t="s">
        <v>10</v>
      </c>
      <c r="D7" s="25"/>
      <c r="E7" s="35"/>
      <c r="F7" s="45"/>
      <c r="G7" s="36"/>
    </row>
    <row r="8" spans="1:7" ht="39.75" customHeight="1">
      <c r="A8" s="23"/>
      <c r="B8" s="2">
        <v>7</v>
      </c>
      <c r="C8" s="17" t="s">
        <v>11</v>
      </c>
      <c r="D8" s="25"/>
      <c r="E8" s="35"/>
      <c r="F8" s="45"/>
      <c r="G8" s="36"/>
    </row>
    <row r="9" spans="1:7" ht="39.75" customHeight="1">
      <c r="A9" s="24"/>
      <c r="B9" s="2">
        <v>8</v>
      </c>
      <c r="C9" s="17" t="s">
        <v>12</v>
      </c>
      <c r="D9" s="21"/>
      <c r="E9" s="35"/>
      <c r="F9" s="46"/>
      <c r="G9" s="36"/>
    </row>
    <row r="10" spans="1:7" ht="51" customHeight="1">
      <c r="A10" s="42" t="s">
        <v>2</v>
      </c>
      <c r="B10" s="42" t="s">
        <v>20</v>
      </c>
      <c r="C10" s="43" t="s">
        <v>48</v>
      </c>
      <c r="D10" s="42" t="s">
        <v>45</v>
      </c>
      <c r="E10" s="42" t="s">
        <v>0</v>
      </c>
      <c r="F10" s="42" t="s">
        <v>50</v>
      </c>
      <c r="G10" s="42" t="s">
        <v>24</v>
      </c>
    </row>
    <row r="11" spans="1:7" ht="46.5" customHeight="1">
      <c r="A11" s="23">
        <v>3072</v>
      </c>
      <c r="B11" s="2">
        <v>1</v>
      </c>
      <c r="C11" s="17" t="s">
        <v>13</v>
      </c>
      <c r="D11" s="22" t="s">
        <v>46</v>
      </c>
      <c r="E11" s="35">
        <v>70</v>
      </c>
      <c r="F11" s="47">
        <v>27090</v>
      </c>
      <c r="G11" s="36">
        <v>33591.6</v>
      </c>
    </row>
    <row r="12" spans="1:7" ht="33.75" customHeight="1">
      <c r="A12" s="23"/>
      <c r="B12" s="2">
        <v>2</v>
      </c>
      <c r="C12" s="17" t="s">
        <v>14</v>
      </c>
      <c r="D12" s="25"/>
      <c r="E12" s="35"/>
      <c r="F12" s="48"/>
      <c r="G12" s="36"/>
    </row>
    <row r="13" spans="1:7" s="9" customFormat="1" ht="41.25" customHeight="1">
      <c r="A13" s="23"/>
      <c r="B13" s="2">
        <v>3</v>
      </c>
      <c r="C13" s="17" t="s">
        <v>15</v>
      </c>
      <c r="D13" s="25"/>
      <c r="E13" s="35"/>
      <c r="F13" s="48"/>
      <c r="G13" s="36"/>
    </row>
    <row r="14" spans="1:7" s="9" customFormat="1" ht="49.5" customHeight="1">
      <c r="A14" s="23"/>
      <c r="B14" s="2">
        <v>4</v>
      </c>
      <c r="C14" s="17" t="s">
        <v>31</v>
      </c>
      <c r="D14" s="25"/>
      <c r="E14" s="35"/>
      <c r="F14" s="48"/>
      <c r="G14" s="36"/>
    </row>
    <row r="15" spans="1:7" s="9" customFormat="1" ht="30" customHeight="1">
      <c r="A15" s="23"/>
      <c r="B15" s="2">
        <v>5</v>
      </c>
      <c r="C15" s="17" t="s">
        <v>16</v>
      </c>
      <c r="D15" s="25"/>
      <c r="E15" s="35"/>
      <c r="F15" s="48"/>
      <c r="G15" s="36"/>
    </row>
    <row r="16" spans="1:7" ht="33" customHeight="1">
      <c r="A16" s="23"/>
      <c r="B16" s="2">
        <v>6</v>
      </c>
      <c r="C16" s="17" t="s">
        <v>10</v>
      </c>
      <c r="D16" s="25"/>
      <c r="E16" s="35"/>
      <c r="F16" s="48"/>
      <c r="G16" s="36"/>
    </row>
    <row r="17" spans="1:7" s="9" customFormat="1" ht="30.75" customHeight="1">
      <c r="A17" s="23"/>
      <c r="B17" s="2">
        <v>7</v>
      </c>
      <c r="C17" s="17" t="s">
        <v>17</v>
      </c>
      <c r="D17" s="25"/>
      <c r="E17" s="35"/>
      <c r="F17" s="48"/>
      <c r="G17" s="36"/>
    </row>
    <row r="18" spans="1:7" s="9" customFormat="1" ht="30" customHeight="1">
      <c r="A18" s="24"/>
      <c r="B18" s="2">
        <v>8</v>
      </c>
      <c r="C18" s="17" t="s">
        <v>18</v>
      </c>
      <c r="D18" s="21"/>
      <c r="E18" s="35"/>
      <c r="F18" s="49"/>
      <c r="G18" s="36"/>
    </row>
    <row r="19" spans="1:7" s="9" customFormat="1" ht="30" customHeight="1">
      <c r="A19" s="42" t="s">
        <v>2</v>
      </c>
      <c r="B19" s="42" t="s">
        <v>20</v>
      </c>
      <c r="C19" s="43" t="s">
        <v>49</v>
      </c>
      <c r="D19" s="42" t="s">
        <v>45</v>
      </c>
      <c r="E19" s="42" t="s">
        <v>0</v>
      </c>
      <c r="F19" s="42" t="s">
        <v>50</v>
      </c>
      <c r="G19" s="42" t="s">
        <v>24</v>
      </c>
    </row>
    <row r="20" spans="1:7" s="9" customFormat="1" ht="56.25" customHeight="1">
      <c r="A20" s="22"/>
      <c r="B20" s="2">
        <v>1</v>
      </c>
      <c r="C20" s="17" t="s">
        <v>33</v>
      </c>
      <c r="D20" s="22" t="s">
        <v>46</v>
      </c>
      <c r="E20" s="35">
        <v>80</v>
      </c>
      <c r="F20" s="44">
        <v>41920</v>
      </c>
      <c r="G20" s="36">
        <v>51980.8</v>
      </c>
    </row>
    <row r="21" spans="1:7" s="9" customFormat="1" ht="54" customHeight="1">
      <c r="A21" s="23"/>
      <c r="B21" s="2">
        <v>2</v>
      </c>
      <c r="C21" s="17" t="s">
        <v>30</v>
      </c>
      <c r="D21" s="25"/>
      <c r="E21" s="35"/>
      <c r="F21" s="45"/>
      <c r="G21" s="36"/>
    </row>
    <row r="22" spans="1:7" s="9" customFormat="1" ht="54" customHeight="1">
      <c r="A22" s="23"/>
      <c r="B22" s="2">
        <v>3</v>
      </c>
      <c r="C22" s="17" t="s">
        <v>32</v>
      </c>
      <c r="D22" s="25"/>
      <c r="E22" s="35"/>
      <c r="F22" s="45"/>
      <c r="G22" s="36"/>
    </row>
    <row r="23" spans="1:7" s="9" customFormat="1" ht="61.5" customHeight="1">
      <c r="A23" s="23"/>
      <c r="B23" s="2">
        <v>4</v>
      </c>
      <c r="C23" s="17" t="s">
        <v>29</v>
      </c>
      <c r="D23" s="25"/>
      <c r="E23" s="35"/>
      <c r="F23" s="45"/>
      <c r="G23" s="36"/>
    </row>
    <row r="24" spans="1:7" s="9" customFormat="1" ht="30" customHeight="1">
      <c r="A24" s="23"/>
      <c r="B24" s="2">
        <v>5</v>
      </c>
      <c r="C24" s="17" t="s">
        <v>28</v>
      </c>
      <c r="D24" s="25"/>
      <c r="E24" s="35"/>
      <c r="F24" s="45"/>
      <c r="G24" s="36"/>
    </row>
    <row r="25" spans="1:7" ht="37.5" customHeight="1">
      <c r="A25" s="23"/>
      <c r="B25" s="2">
        <v>6</v>
      </c>
      <c r="C25" s="17" t="s">
        <v>34</v>
      </c>
      <c r="D25" s="25"/>
      <c r="E25" s="35"/>
      <c r="F25" s="45"/>
      <c r="G25" s="36"/>
    </row>
    <row r="26" spans="1:7" s="9" customFormat="1" ht="45" customHeight="1">
      <c r="A26" s="23"/>
      <c r="B26" s="2">
        <v>7</v>
      </c>
      <c r="C26" s="17" t="s">
        <v>35</v>
      </c>
      <c r="D26" s="25"/>
      <c r="E26" s="35"/>
      <c r="F26" s="45"/>
      <c r="G26" s="36"/>
    </row>
    <row r="27" spans="1:7" s="9" customFormat="1" ht="45.75" customHeight="1">
      <c r="A27" s="24"/>
      <c r="B27" s="2">
        <v>8</v>
      </c>
      <c r="C27" s="17" t="s">
        <v>36</v>
      </c>
      <c r="D27" s="21"/>
      <c r="E27" s="35"/>
      <c r="F27" s="46"/>
      <c r="G27" s="36"/>
    </row>
    <row r="28" spans="1:7" ht="17.25" customHeight="1">
      <c r="A28" s="2"/>
      <c r="B28" s="2"/>
      <c r="C28" s="2"/>
      <c r="D28" s="2"/>
      <c r="E28" s="6">
        <f>E20+E11+E2</f>
        <v>300</v>
      </c>
      <c r="F28" s="6"/>
      <c r="G28" s="4">
        <f>G20+G11+G2</f>
        <v>194382.4</v>
      </c>
    </row>
  </sheetData>
  <sheetProtection/>
  <mergeCells count="15">
    <mergeCell ref="A20:A27"/>
    <mergeCell ref="A2:A9"/>
    <mergeCell ref="A11:A18"/>
    <mergeCell ref="F2:F9"/>
    <mergeCell ref="F11:F18"/>
    <mergeCell ref="F20:F27"/>
    <mergeCell ref="D2:D9"/>
    <mergeCell ref="D11:D18"/>
    <mergeCell ref="D20:D27"/>
    <mergeCell ref="E20:E27"/>
    <mergeCell ref="G20:G27"/>
    <mergeCell ref="E11:E18"/>
    <mergeCell ref="G11:G18"/>
    <mergeCell ref="E2:E9"/>
    <mergeCell ref="G2:G9"/>
  </mergeCells>
  <printOptions/>
  <pageMargins left="0.24" right="0.24" top="0.44"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7"/>
  <sheetViews>
    <sheetView tabSelected="1" zoomScalePageLayoutView="0" workbookViewId="0" topLeftCell="A4">
      <selection activeCell="D16" sqref="D1:E16384"/>
    </sheetView>
  </sheetViews>
  <sheetFormatPr defaultColWidth="11.57421875" defaultRowHeight="12.75"/>
  <cols>
    <col min="1" max="1" width="6.00390625" style="56" customWidth="1"/>
    <col min="2" max="2" width="5.7109375" style="56" customWidth="1"/>
    <col min="3" max="3" width="54.140625" style="56" customWidth="1"/>
    <col min="4" max="4" width="21.7109375" style="64" customWidth="1"/>
    <col min="5" max="5" width="13.28125" style="64" customWidth="1"/>
    <col min="6" max="16384" width="11.57421875" style="56" customWidth="1"/>
  </cols>
  <sheetData>
    <row r="1" spans="1:5" ht="43.5" customHeight="1">
      <c r="A1" s="54" t="s">
        <v>2</v>
      </c>
      <c r="B1" s="54" t="s">
        <v>20</v>
      </c>
      <c r="C1" s="55" t="s">
        <v>47</v>
      </c>
      <c r="D1" s="52" t="s">
        <v>52</v>
      </c>
      <c r="E1" s="53" t="s">
        <v>51</v>
      </c>
    </row>
    <row r="2" spans="1:5" ht="45" customHeight="1">
      <c r="A2" s="57">
        <v>2701</v>
      </c>
      <c r="B2" s="58">
        <v>1</v>
      </c>
      <c r="C2" s="59" t="s">
        <v>5</v>
      </c>
      <c r="D2" s="60" t="s">
        <v>44</v>
      </c>
      <c r="E2" s="61" t="s">
        <v>44</v>
      </c>
    </row>
    <row r="3" spans="1:5" ht="69" customHeight="1">
      <c r="A3" s="62"/>
      <c r="B3" s="58">
        <v>2</v>
      </c>
      <c r="C3" s="59" t="s">
        <v>6</v>
      </c>
      <c r="D3" s="60"/>
      <c r="E3" s="61"/>
    </row>
    <row r="4" spans="1:5" ht="66.75" customHeight="1">
      <c r="A4" s="62"/>
      <c r="B4" s="58">
        <v>3</v>
      </c>
      <c r="C4" s="59" t="s">
        <v>7</v>
      </c>
      <c r="D4" s="60"/>
      <c r="E4" s="61"/>
    </row>
    <row r="5" spans="1:5" ht="60.75" customHeight="1">
      <c r="A5" s="62"/>
      <c r="B5" s="58">
        <v>4</v>
      </c>
      <c r="C5" s="59" t="s">
        <v>8</v>
      </c>
      <c r="D5" s="60"/>
      <c r="E5" s="61"/>
    </row>
    <row r="6" spans="1:5" ht="29.25" customHeight="1">
      <c r="A6" s="62"/>
      <c r="B6" s="58">
        <v>5</v>
      </c>
      <c r="C6" s="59" t="s">
        <v>9</v>
      </c>
      <c r="D6" s="60"/>
      <c r="E6" s="61"/>
    </row>
    <row r="7" spans="1:5" ht="25.5" customHeight="1">
      <c r="A7" s="62"/>
      <c r="B7" s="58">
        <v>6</v>
      </c>
      <c r="C7" s="59" t="s">
        <v>10</v>
      </c>
      <c r="D7" s="60"/>
      <c r="E7" s="61"/>
    </row>
    <row r="8" spans="1:5" ht="39.75" customHeight="1">
      <c r="A8" s="62"/>
      <c r="B8" s="58">
        <v>7</v>
      </c>
      <c r="C8" s="59" t="s">
        <v>11</v>
      </c>
      <c r="D8" s="60"/>
      <c r="E8" s="61"/>
    </row>
    <row r="9" spans="1:5" ht="39.75" customHeight="1">
      <c r="A9" s="63"/>
      <c r="B9" s="58">
        <v>8</v>
      </c>
      <c r="C9" s="59" t="s">
        <v>12</v>
      </c>
      <c r="D9" s="60"/>
      <c r="E9" s="61"/>
    </row>
    <row r="10" spans="1:5" ht="51" customHeight="1">
      <c r="A10" s="54" t="s">
        <v>2</v>
      </c>
      <c r="B10" s="54" t="s">
        <v>20</v>
      </c>
      <c r="C10" s="55" t="s">
        <v>48</v>
      </c>
      <c r="D10" s="50" t="s">
        <v>53</v>
      </c>
      <c r="E10" s="51" t="s">
        <v>51</v>
      </c>
    </row>
    <row r="11" spans="1:5" ht="46.5" customHeight="1">
      <c r="A11" s="62">
        <v>3072</v>
      </c>
      <c r="B11" s="58">
        <v>1</v>
      </c>
      <c r="C11" s="59" t="s">
        <v>13</v>
      </c>
      <c r="D11" s="61" t="s">
        <v>44</v>
      </c>
      <c r="E11" s="61" t="s">
        <v>44</v>
      </c>
    </row>
    <row r="12" spans="1:5" ht="33.75" customHeight="1">
      <c r="A12" s="62"/>
      <c r="B12" s="58">
        <v>2</v>
      </c>
      <c r="C12" s="59" t="s">
        <v>14</v>
      </c>
      <c r="D12" s="61"/>
      <c r="E12" s="61"/>
    </row>
    <row r="13" spans="1:5" s="64" customFormat="1" ht="41.25" customHeight="1">
      <c r="A13" s="62"/>
      <c r="B13" s="58">
        <v>3</v>
      </c>
      <c r="C13" s="59" t="s">
        <v>15</v>
      </c>
      <c r="D13" s="61"/>
      <c r="E13" s="61"/>
    </row>
    <row r="14" spans="1:5" s="64" customFormat="1" ht="49.5" customHeight="1">
      <c r="A14" s="62"/>
      <c r="B14" s="58">
        <v>4</v>
      </c>
      <c r="C14" s="59" t="s">
        <v>31</v>
      </c>
      <c r="D14" s="61"/>
      <c r="E14" s="61"/>
    </row>
    <row r="15" spans="1:5" s="64" customFormat="1" ht="30" customHeight="1">
      <c r="A15" s="62"/>
      <c r="B15" s="58">
        <v>5</v>
      </c>
      <c r="C15" s="59" t="s">
        <v>16</v>
      </c>
      <c r="D15" s="61"/>
      <c r="E15" s="61"/>
    </row>
    <row r="16" spans="1:5" ht="33" customHeight="1">
      <c r="A16" s="62"/>
      <c r="B16" s="58">
        <v>6</v>
      </c>
      <c r="C16" s="59" t="s">
        <v>10</v>
      </c>
      <c r="D16" s="61"/>
      <c r="E16" s="61"/>
    </row>
    <row r="17" spans="1:5" s="64" customFormat="1" ht="30.75" customHeight="1">
      <c r="A17" s="62"/>
      <c r="B17" s="58">
        <v>7</v>
      </c>
      <c r="C17" s="59" t="s">
        <v>17</v>
      </c>
      <c r="D17" s="61"/>
      <c r="E17" s="61"/>
    </row>
    <row r="18" spans="1:5" s="64" customFormat="1" ht="30" customHeight="1">
      <c r="A18" s="63"/>
      <c r="B18" s="58">
        <v>8</v>
      </c>
      <c r="C18" s="59" t="s">
        <v>18</v>
      </c>
      <c r="D18" s="61"/>
      <c r="E18" s="61"/>
    </row>
    <row r="19" spans="1:5" s="64" customFormat="1" ht="51" customHeight="1">
      <c r="A19" s="54" t="s">
        <v>2</v>
      </c>
      <c r="B19" s="54" t="s">
        <v>20</v>
      </c>
      <c r="C19" s="55" t="s">
        <v>49</v>
      </c>
      <c r="D19" s="50" t="s">
        <v>53</v>
      </c>
      <c r="E19" s="51" t="s">
        <v>51</v>
      </c>
    </row>
    <row r="20" spans="1:5" s="64" customFormat="1" ht="56.25" customHeight="1">
      <c r="A20" s="57"/>
      <c r="B20" s="58">
        <v>1</v>
      </c>
      <c r="C20" s="59" t="s">
        <v>33</v>
      </c>
      <c r="D20" s="60" t="s">
        <v>44</v>
      </c>
      <c r="E20" s="61" t="s">
        <v>44</v>
      </c>
    </row>
    <row r="21" spans="1:5" s="64" customFormat="1" ht="54" customHeight="1">
      <c r="A21" s="62"/>
      <c r="B21" s="58">
        <v>2</v>
      </c>
      <c r="C21" s="59" t="s">
        <v>30</v>
      </c>
      <c r="D21" s="60"/>
      <c r="E21" s="61"/>
    </row>
    <row r="22" spans="1:5" s="64" customFormat="1" ht="54" customHeight="1">
      <c r="A22" s="62"/>
      <c r="B22" s="58">
        <v>3</v>
      </c>
      <c r="C22" s="59" t="s">
        <v>32</v>
      </c>
      <c r="D22" s="60"/>
      <c r="E22" s="61"/>
    </row>
    <row r="23" spans="1:5" s="64" customFormat="1" ht="61.5" customHeight="1">
      <c r="A23" s="62"/>
      <c r="B23" s="58">
        <v>4</v>
      </c>
      <c r="C23" s="59" t="s">
        <v>29</v>
      </c>
      <c r="D23" s="60"/>
      <c r="E23" s="61"/>
    </row>
    <row r="24" spans="1:5" s="64" customFormat="1" ht="30" customHeight="1">
      <c r="A24" s="62"/>
      <c r="B24" s="58">
        <v>5</v>
      </c>
      <c r="C24" s="59" t="s">
        <v>28</v>
      </c>
      <c r="D24" s="60"/>
      <c r="E24" s="61"/>
    </row>
    <row r="25" spans="1:5" ht="37.5" customHeight="1">
      <c r="A25" s="62"/>
      <c r="B25" s="58">
        <v>6</v>
      </c>
      <c r="C25" s="59" t="s">
        <v>34</v>
      </c>
      <c r="D25" s="60"/>
      <c r="E25" s="61"/>
    </row>
    <row r="26" spans="1:5" s="64" customFormat="1" ht="45" customHeight="1">
      <c r="A26" s="62"/>
      <c r="B26" s="58">
        <v>7</v>
      </c>
      <c r="C26" s="59" t="s">
        <v>35</v>
      </c>
      <c r="D26" s="60"/>
      <c r="E26" s="61"/>
    </row>
    <row r="27" spans="1:5" s="64" customFormat="1" ht="45.75" customHeight="1">
      <c r="A27" s="63"/>
      <c r="B27" s="58">
        <v>8</v>
      </c>
      <c r="C27" s="59" t="s">
        <v>36</v>
      </c>
      <c r="D27" s="60"/>
      <c r="E27" s="61"/>
    </row>
  </sheetData>
  <sheetProtection/>
  <mergeCells count="3">
    <mergeCell ref="A20:A27"/>
    <mergeCell ref="A2:A9"/>
    <mergeCell ref="A11:A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AM90046</cp:lastModifiedBy>
  <cp:lastPrinted>2020-04-07T11:09:29Z</cp:lastPrinted>
  <dcterms:modified xsi:type="dcterms:W3CDTF">2020-04-29T10:48:09Z</dcterms:modified>
  <cp:category/>
  <cp:version/>
  <cp:contentType/>
  <cp:contentStatus/>
</cp:coreProperties>
</file>